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42" activeTab="1"/>
  </bookViews>
  <sheets>
    <sheet name="S1" sheetId="1" r:id="rId1"/>
    <sheet name="S2" sheetId="2" r:id="rId2"/>
  </sheets>
  <definedNames/>
  <calcPr fullCalcOnLoad="1"/>
</workbook>
</file>

<file path=xl/sharedStrings.xml><?xml version="1.0" encoding="utf-8"?>
<sst xmlns="http://schemas.openxmlformats.org/spreadsheetml/2006/main" count="121" uniqueCount="63">
  <si>
    <t>FEDERAZIONE GINNASTICA D'ITALIA</t>
  </si>
  <si>
    <t xml:space="preserve">Anno sportivo: </t>
  </si>
  <si>
    <t>CAT.</t>
  </si>
  <si>
    <t>Denominazione gara:</t>
  </si>
  <si>
    <t>Campionato silver LD3</t>
  </si>
  <si>
    <t>TIPO</t>
  </si>
  <si>
    <t>IND</t>
  </si>
  <si>
    <t>Disciplina:</t>
  </si>
  <si>
    <t>GAF</t>
  </si>
  <si>
    <t>DA ORE</t>
  </si>
  <si>
    <t>Fase:</t>
  </si>
  <si>
    <t>Regionale - DELEGAZIONE PROVINCIALE DEL TRENTINO</t>
  </si>
  <si>
    <t>A ORE</t>
  </si>
  <si>
    <t>Organizzata da:</t>
  </si>
  <si>
    <t>ASD GINNASTICA ROVERETO</t>
  </si>
  <si>
    <t>Indirizzo:</t>
  </si>
  <si>
    <t>VIA BARATIERI</t>
  </si>
  <si>
    <t>ROVERETO TN</t>
  </si>
  <si>
    <t>Data di nascita</t>
  </si>
  <si>
    <t>PENALITA' PIU' BASSA</t>
  </si>
  <si>
    <t>"D" PIU' ALTA</t>
  </si>
  <si>
    <t>"D"</t>
  </si>
  <si>
    <t>PUNT AGG</t>
  </si>
  <si>
    <t>"E"</t>
  </si>
  <si>
    <t>PENALITA'</t>
  </si>
  <si>
    <t>penalità neutra</t>
  </si>
  <si>
    <t>TOT:</t>
  </si>
  <si>
    <t>Class.</t>
  </si>
  <si>
    <t>COGNOME</t>
  </si>
  <si>
    <t>NOME</t>
  </si>
  <si>
    <t>Società</t>
  </si>
  <si>
    <t>TOTALE</t>
  </si>
  <si>
    <t>CORPO LIBERO</t>
  </si>
  <si>
    <t>TRAVE</t>
  </si>
  <si>
    <t>VOLTEGGIO</t>
  </si>
  <si>
    <t>S2</t>
  </si>
  <si>
    <t>ASD GINNASTICA VAL DI NON</t>
  </si>
  <si>
    <t xml:space="preserve">VIA DEGASPERI 23 </t>
  </si>
  <si>
    <t>CLES</t>
  </si>
  <si>
    <t>TN</t>
  </si>
  <si>
    <t>MORELETTI</t>
  </si>
  <si>
    <t>ANNA</t>
  </si>
  <si>
    <t>17/08/2005</t>
  </si>
  <si>
    <t>A.S.Dilettantistica Cliogym Pergine</t>
  </si>
  <si>
    <t>BENEDETTI</t>
  </si>
  <si>
    <t>GIORGIA</t>
  </si>
  <si>
    <t>03/02/2004</t>
  </si>
  <si>
    <t>Associazione Sportiva Dilettantistica EDEN GYM ROVERETO</t>
  </si>
  <si>
    <t>s1</t>
  </si>
  <si>
    <t>Campionato silver LC3</t>
  </si>
  <si>
    <t>BONA</t>
  </si>
  <si>
    <t>MARTINA</t>
  </si>
  <si>
    <t>03/04/1996</t>
  </si>
  <si>
    <t>A.S.D. MORI S. STEFANO</t>
  </si>
  <si>
    <t>Rizzi</t>
  </si>
  <si>
    <t>Gioia</t>
  </si>
  <si>
    <t>23/11/2003</t>
  </si>
  <si>
    <t>Associazione Sportiva Dilettantistica Ginnastica Acrobatica Valle Del Noce</t>
  </si>
  <si>
    <t>TRICHES</t>
  </si>
  <si>
    <t>MARIANNA</t>
  </si>
  <si>
    <t>21/08/2003</t>
  </si>
  <si>
    <t>ZENONIANI</t>
  </si>
  <si>
    <t>16/04/2003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</si>
</sst>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;@"/>
    <numFmt numFmtId="165" formatCode="h:mm"/>
    <numFmt numFmtId="166" formatCode="0.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164" fontId="4" fillId="33" borderId="0" xfId="0" applyNumberFormat="1" applyFont="1" applyFill="1" applyAlignment="1">
      <alignment horizontal="left" readingOrder="1"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66" fontId="7" fillId="0" borderId="11" xfId="0" applyNumberFormat="1" applyFont="1" applyBorder="1" applyAlignment="1">
      <alignment horizontal="center"/>
    </xf>
    <xf numFmtId="166" fontId="2" fillId="33" borderId="11" xfId="0" applyNumberFormat="1" applyFont="1" applyFill="1" applyBorder="1" applyAlignment="1">
      <alignment/>
    </xf>
    <xf numFmtId="166" fontId="2" fillId="0" borderId="11" xfId="0" applyNumberFormat="1" applyFont="1" applyBorder="1" applyAlignment="1">
      <alignment/>
    </xf>
    <xf numFmtId="166" fontId="2" fillId="34" borderId="11" xfId="0" applyNumberFormat="1" applyFont="1" applyFill="1" applyBorder="1" applyAlignment="1">
      <alignment/>
    </xf>
    <xf numFmtId="166" fontId="2" fillId="0" borderId="13" xfId="0" applyNumberFormat="1" applyFont="1" applyBorder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166" fontId="2" fillId="35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4" fillId="34" borderId="0" xfId="0" applyFont="1" applyFill="1" applyAlignment="1">
      <alignment/>
    </xf>
    <xf numFmtId="164" fontId="4" fillId="34" borderId="0" xfId="0" applyNumberFormat="1" applyFont="1" applyFill="1" applyAlignment="1">
      <alignment horizontal="left" readingOrder="1"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152400</xdr:rowOff>
    </xdr:from>
    <xdr:to>
      <xdr:col>4</xdr:col>
      <xdr:colOff>838200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067" t="17015" r="6512" b="16130"/>
        <a:stretch>
          <a:fillRect/>
        </a:stretch>
      </xdr:blipFill>
      <xdr:spPr>
        <a:xfrm>
          <a:off x="676275" y="609600"/>
          <a:ext cx="28575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152400</xdr:rowOff>
    </xdr:from>
    <xdr:to>
      <xdr:col>4</xdr:col>
      <xdr:colOff>838200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067" t="17015" r="6512" b="16130"/>
        <a:stretch>
          <a:fillRect/>
        </a:stretch>
      </xdr:blipFill>
      <xdr:spPr>
        <a:xfrm>
          <a:off x="676275" y="609600"/>
          <a:ext cx="28575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5"/>
  <sheetViews>
    <sheetView zoomScale="90" zoomScaleNormal="90" zoomScalePageLayoutView="0" workbookViewId="0" topLeftCell="A3">
      <selection activeCell="C14" sqref="C14:F14"/>
    </sheetView>
  </sheetViews>
  <sheetFormatPr defaultColWidth="10.57421875" defaultRowHeight="15" outlineLevelCol="1"/>
  <cols>
    <col min="1" max="1" width="9.140625" style="1" customWidth="1"/>
    <col min="2" max="2" width="5.8515625" style="1" customWidth="1"/>
    <col min="3" max="3" width="11.421875" style="1" customWidth="1"/>
    <col min="4" max="4" width="14.00390625" style="1" customWidth="1"/>
    <col min="5" max="5" width="12.7109375" style="2" customWidth="1"/>
    <col min="6" max="6" width="44.7109375" style="1" customWidth="1"/>
    <col min="7" max="7" width="10.57421875" style="1" customWidth="1"/>
    <col min="8" max="8" width="8.57421875" style="1" customWidth="1"/>
    <col min="9" max="9" width="7.8515625" style="1" customWidth="1"/>
    <col min="10" max="10" width="7.7109375" style="4" customWidth="1"/>
    <col min="11" max="12" width="7.7109375" style="1" customWidth="1"/>
    <col min="13" max="14" width="7.7109375" style="1" customWidth="1" outlineLevel="1"/>
    <col min="15" max="15" width="7.7109375" style="1" customWidth="1"/>
    <col min="16" max="16" width="7.7109375" style="30" customWidth="1"/>
    <col min="17" max="17" width="6.7109375" style="1" customWidth="1"/>
    <col min="18" max="18" width="7.7109375" style="1" customWidth="1"/>
    <col min="19" max="20" width="7.7109375" style="1" customWidth="1" outlineLevel="1"/>
    <col min="21" max="21" width="7.7109375" style="1" customWidth="1"/>
    <col min="22" max="22" width="9.140625" style="3" customWidth="1"/>
    <col min="23" max="24" width="9.140625" style="1" customWidth="1"/>
    <col min="25" max="25" width="7.57421875" style="1" customWidth="1"/>
    <col min="26" max="26" width="7.8515625" style="1" customWidth="1"/>
    <col min="27" max="250" width="9.140625" style="1" customWidth="1"/>
  </cols>
  <sheetData>
    <row r="2" spans="7:20" ht="23.25">
      <c r="G2" s="38" t="s">
        <v>0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1:21" ht="15">
      <c r="K3" s="5"/>
      <c r="L3" s="5"/>
      <c r="M3" s="5"/>
      <c r="N3" s="5"/>
      <c r="O3" s="5"/>
      <c r="P3" s="31"/>
      <c r="Q3" s="5"/>
      <c r="R3" s="5"/>
      <c r="S3" s="5"/>
      <c r="T3" s="5"/>
      <c r="U3" s="5"/>
    </row>
    <row r="4" spans="6:21" ht="15">
      <c r="F4" s="5"/>
      <c r="J4" s="36"/>
      <c r="K4" s="5"/>
      <c r="L4" s="5"/>
      <c r="M4" s="5"/>
      <c r="N4" s="5"/>
      <c r="O4" s="5"/>
      <c r="P4" s="31"/>
      <c r="Q4" s="5"/>
      <c r="R4" s="5"/>
      <c r="S4" s="5"/>
      <c r="T4" s="5"/>
      <c r="U4" s="5"/>
    </row>
    <row r="5" spans="6:16" ht="15.75">
      <c r="F5" s="7" t="s">
        <v>1</v>
      </c>
      <c r="G5" s="8">
        <v>2021</v>
      </c>
      <c r="J5" s="36"/>
      <c r="O5" s="9" t="s">
        <v>2</v>
      </c>
      <c r="P5" s="30" t="s">
        <v>35</v>
      </c>
    </row>
    <row r="6" spans="6:16" ht="15" customHeight="1">
      <c r="F6" s="7" t="s">
        <v>3</v>
      </c>
      <c r="G6" s="10" t="s">
        <v>4</v>
      </c>
      <c r="J6" s="36"/>
      <c r="O6" s="9" t="s">
        <v>5</v>
      </c>
      <c r="P6" s="30" t="s">
        <v>6</v>
      </c>
    </row>
    <row r="7" spans="6:16" ht="15.75">
      <c r="F7" s="7" t="s">
        <v>7</v>
      </c>
      <c r="G7" s="10" t="s">
        <v>8</v>
      </c>
      <c r="J7" s="36"/>
      <c r="O7" s="9" t="s">
        <v>9</v>
      </c>
      <c r="P7" s="30">
        <v>9</v>
      </c>
    </row>
    <row r="8" spans="6:16" ht="15.75">
      <c r="F8" s="7" t="s">
        <v>10</v>
      </c>
      <c r="G8" s="10" t="s">
        <v>11</v>
      </c>
      <c r="J8" s="36"/>
      <c r="O8" s="9" t="s">
        <v>12</v>
      </c>
      <c r="P8" s="30">
        <v>18</v>
      </c>
    </row>
    <row r="9" spans="6:14" ht="15.75">
      <c r="F9" s="7" t="s">
        <v>13</v>
      </c>
      <c r="G9" s="11" t="s">
        <v>36</v>
      </c>
      <c r="J9" s="37"/>
      <c r="M9" s="13"/>
      <c r="N9" s="13"/>
    </row>
    <row r="10" spans="6:14" ht="15.75">
      <c r="F10" s="7" t="s">
        <v>15</v>
      </c>
      <c r="G10" s="14" t="s">
        <v>37</v>
      </c>
      <c r="I10" s="1" t="s">
        <v>38</v>
      </c>
      <c r="J10" s="4" t="s">
        <v>39</v>
      </c>
      <c r="K10" s="15"/>
      <c r="L10" s="15"/>
      <c r="M10" s="15"/>
      <c r="N10" s="15"/>
    </row>
    <row r="11" spans="6:14" ht="15.75">
      <c r="F11" s="14"/>
      <c r="G11" s="15"/>
      <c r="H11" s="15"/>
      <c r="I11" s="15"/>
      <c r="K11" s="16"/>
      <c r="L11" s="16"/>
      <c r="M11" s="16"/>
      <c r="N11" s="16"/>
    </row>
    <row r="12" spans="2:27" ht="30" customHeight="1">
      <c r="B12" s="17"/>
      <c r="C12" s="17"/>
      <c r="D12" s="17"/>
      <c r="E12" s="39" t="s">
        <v>18</v>
      </c>
      <c r="F12" s="17"/>
      <c r="G12" s="17"/>
      <c r="H12" s="40" t="s">
        <v>19</v>
      </c>
      <c r="I12" s="41" t="s">
        <v>20</v>
      </c>
      <c r="J12" s="22" t="s">
        <v>21</v>
      </c>
      <c r="K12" s="19" t="s">
        <v>22</v>
      </c>
      <c r="L12" s="20" t="s">
        <v>23</v>
      </c>
      <c r="M12" s="19" t="s">
        <v>24</v>
      </c>
      <c r="N12" s="21" t="s">
        <v>25</v>
      </c>
      <c r="O12" s="20" t="s">
        <v>26</v>
      </c>
      <c r="P12" s="32" t="s">
        <v>21</v>
      </c>
      <c r="Q12" s="19" t="s">
        <v>22</v>
      </c>
      <c r="R12" s="20" t="s">
        <v>23</v>
      </c>
      <c r="S12" s="19" t="s">
        <v>24</v>
      </c>
      <c r="T12" s="21" t="s">
        <v>25</v>
      </c>
      <c r="U12" s="20" t="s">
        <v>26</v>
      </c>
      <c r="V12" s="18" t="s">
        <v>21</v>
      </c>
      <c r="W12" s="19" t="s">
        <v>22</v>
      </c>
      <c r="X12" s="20" t="s">
        <v>23</v>
      </c>
      <c r="Y12" s="19" t="s">
        <v>24</v>
      </c>
      <c r="Z12" s="21" t="s">
        <v>25</v>
      </c>
      <c r="AA12" s="20" t="s">
        <v>26</v>
      </c>
    </row>
    <row r="13" spans="2:27" s="9" customFormat="1" ht="39" customHeight="1">
      <c r="B13" s="23" t="s">
        <v>27</v>
      </c>
      <c r="C13" s="23" t="s">
        <v>28</v>
      </c>
      <c r="D13" s="23" t="s">
        <v>29</v>
      </c>
      <c r="E13" s="39"/>
      <c r="F13" s="23" t="s">
        <v>30</v>
      </c>
      <c r="G13" s="23" t="s">
        <v>31</v>
      </c>
      <c r="H13" s="40"/>
      <c r="I13" s="40"/>
      <c r="J13" s="43" t="s">
        <v>32</v>
      </c>
      <c r="K13" s="43"/>
      <c r="L13" s="43"/>
      <c r="M13" s="43"/>
      <c r="N13" s="43"/>
      <c r="O13" s="43"/>
      <c r="P13" s="44" t="s">
        <v>33</v>
      </c>
      <c r="Q13" s="44"/>
      <c r="R13" s="44"/>
      <c r="S13" s="44"/>
      <c r="T13" s="44"/>
      <c r="U13" s="44"/>
      <c r="V13" s="42" t="s">
        <v>34</v>
      </c>
      <c r="W13" s="42"/>
      <c r="X13" s="42"/>
      <c r="Y13" s="42"/>
      <c r="Z13" s="42"/>
      <c r="AA13" s="42"/>
    </row>
    <row r="14" spans="2:27" ht="15.75">
      <c r="B14" s="24">
        <v>1</v>
      </c>
      <c r="C14" s="45" t="s">
        <v>40</v>
      </c>
      <c r="D14" s="45" t="s">
        <v>41</v>
      </c>
      <c r="E14" s="45" t="s">
        <v>42</v>
      </c>
      <c r="F14" s="45" t="s">
        <v>43</v>
      </c>
      <c r="G14" s="25">
        <f aca="true" t="shared" si="0" ref="G14:G35">O14+U14+AA14</f>
        <v>48.65</v>
      </c>
      <c r="H14" s="25" t="e">
        <f>SMALL((M14,S14,#REF!,Y14),1)</f>
        <v>#REF!</v>
      </c>
      <c r="I14" s="25" t="e">
        <f>LARGE((J14,P14,#REF!,V14),1)</f>
        <v>#REF!</v>
      </c>
      <c r="J14" s="28">
        <v>5.5</v>
      </c>
      <c r="K14" s="27">
        <v>2</v>
      </c>
      <c r="L14" s="27">
        <f aca="true" t="shared" si="1" ref="L14:L35">10-M14</f>
        <v>7.95</v>
      </c>
      <c r="M14" s="27">
        <v>2.05</v>
      </c>
      <c r="N14" s="27"/>
      <c r="O14" s="27">
        <f aca="true" t="shared" si="2" ref="O14:O35">J14+K14+L14-N14</f>
        <v>15.45</v>
      </c>
      <c r="P14" s="33">
        <v>6</v>
      </c>
      <c r="Q14" s="27">
        <v>2</v>
      </c>
      <c r="R14" s="27">
        <f aca="true" t="shared" si="3" ref="R14:R35">10-S14</f>
        <v>7.75</v>
      </c>
      <c r="S14" s="27">
        <v>2.25</v>
      </c>
      <c r="T14" s="27"/>
      <c r="U14" s="27">
        <f aca="true" t="shared" si="4" ref="U14:U35">P14+Q14+R14-T14</f>
        <v>15.75</v>
      </c>
      <c r="V14" s="26">
        <v>9</v>
      </c>
      <c r="W14" s="29"/>
      <c r="X14" s="27">
        <f aca="true" t="shared" si="5" ref="X14:X35">10-Y14</f>
        <v>8.45</v>
      </c>
      <c r="Y14" s="27">
        <v>1.55</v>
      </c>
      <c r="Z14" s="27"/>
      <c r="AA14" s="27">
        <f aca="true" t="shared" si="6" ref="AA14:AA35">V14+W14+X14-Z14</f>
        <v>17.45</v>
      </c>
    </row>
    <row r="15" spans="2:27" ht="15.75">
      <c r="B15" s="24">
        <v>2</v>
      </c>
      <c r="C15" t="s">
        <v>44</v>
      </c>
      <c r="D15" t="s">
        <v>45</v>
      </c>
      <c r="E15" t="s">
        <v>46</v>
      </c>
      <c r="F15" t="s">
        <v>47</v>
      </c>
      <c r="G15" s="25">
        <f t="shared" si="0"/>
        <v>42.8</v>
      </c>
      <c r="H15" s="25" t="e">
        <f>SMALL((M15,S15,#REF!,Y15),1)</f>
        <v>#REF!</v>
      </c>
      <c r="I15" s="25" t="e">
        <f>LARGE((J15,P15,#REF!,V15),1)</f>
        <v>#REF!</v>
      </c>
      <c r="J15" s="28">
        <v>6.8</v>
      </c>
      <c r="K15" s="27">
        <v>2</v>
      </c>
      <c r="L15" s="27">
        <f t="shared" si="1"/>
        <v>4.8</v>
      </c>
      <c r="M15" s="27">
        <v>5.2</v>
      </c>
      <c r="N15" s="27"/>
      <c r="O15" s="27">
        <f t="shared" si="2"/>
        <v>13.600000000000001</v>
      </c>
      <c r="P15" s="33">
        <v>5.2</v>
      </c>
      <c r="Q15" s="27">
        <v>2</v>
      </c>
      <c r="R15" s="27">
        <f t="shared" si="3"/>
        <v>5.05</v>
      </c>
      <c r="S15" s="27">
        <v>4.95</v>
      </c>
      <c r="T15" s="27"/>
      <c r="U15" s="27">
        <f t="shared" si="4"/>
        <v>12.25</v>
      </c>
      <c r="V15" s="26">
        <v>9</v>
      </c>
      <c r="W15" s="29"/>
      <c r="X15" s="27">
        <f t="shared" si="5"/>
        <v>7.95</v>
      </c>
      <c r="Y15" s="27">
        <v>2.05</v>
      </c>
      <c r="Z15" s="27"/>
      <c r="AA15" s="27">
        <f t="shared" si="6"/>
        <v>16.95</v>
      </c>
    </row>
    <row r="16" spans="2:27" ht="15.75">
      <c r="B16" s="24"/>
      <c r="C16" s="34"/>
      <c r="D16" s="34"/>
      <c r="E16" s="35"/>
      <c r="F16"/>
      <c r="G16" s="25">
        <f t="shared" si="0"/>
        <v>30</v>
      </c>
      <c r="H16" s="25" t="e">
        <f>SMALL((M16,S16,#REF!,Y16),1)</f>
        <v>#REF!</v>
      </c>
      <c r="I16" s="25" t="e">
        <f>LARGE((J16,P16,#REF!,V16),1)</f>
        <v>#REF!</v>
      </c>
      <c r="J16" s="28"/>
      <c r="K16" s="27"/>
      <c r="L16" s="27">
        <f t="shared" si="1"/>
        <v>10</v>
      </c>
      <c r="M16" s="27"/>
      <c r="N16" s="27"/>
      <c r="O16" s="27">
        <f t="shared" si="2"/>
        <v>10</v>
      </c>
      <c r="P16" s="33"/>
      <c r="Q16" s="27"/>
      <c r="R16" s="27">
        <f t="shared" si="3"/>
        <v>10</v>
      </c>
      <c r="S16" s="27"/>
      <c r="T16" s="27"/>
      <c r="U16" s="27">
        <f t="shared" si="4"/>
        <v>10</v>
      </c>
      <c r="V16" s="26"/>
      <c r="W16" s="29"/>
      <c r="X16" s="27">
        <f t="shared" si="5"/>
        <v>10</v>
      </c>
      <c r="Y16" s="27"/>
      <c r="Z16" s="27"/>
      <c r="AA16" s="27">
        <f t="shared" si="6"/>
        <v>10</v>
      </c>
    </row>
    <row r="17" spans="2:27" ht="15.75">
      <c r="B17" s="24"/>
      <c r="C17" s="34"/>
      <c r="D17" s="34"/>
      <c r="E17" s="35"/>
      <c r="F17"/>
      <c r="G17" s="25">
        <f t="shared" si="0"/>
        <v>30</v>
      </c>
      <c r="H17" s="25" t="e">
        <f>SMALL((M17,S17,#REF!,Y17),1)</f>
        <v>#REF!</v>
      </c>
      <c r="I17" s="25" t="e">
        <f>LARGE((J17,P17,#REF!,V17),1)</f>
        <v>#REF!</v>
      </c>
      <c r="J17" s="28"/>
      <c r="K17" s="27"/>
      <c r="L17" s="27">
        <f t="shared" si="1"/>
        <v>10</v>
      </c>
      <c r="M17" s="27"/>
      <c r="N17" s="27"/>
      <c r="O17" s="27">
        <f t="shared" si="2"/>
        <v>10</v>
      </c>
      <c r="P17" s="33"/>
      <c r="Q17" s="27"/>
      <c r="R17" s="27">
        <f t="shared" si="3"/>
        <v>10</v>
      </c>
      <c r="S17" s="27"/>
      <c r="T17" s="27"/>
      <c r="U17" s="27">
        <f t="shared" si="4"/>
        <v>10</v>
      </c>
      <c r="V17" s="26"/>
      <c r="W17" s="29"/>
      <c r="X17" s="27">
        <f t="shared" si="5"/>
        <v>10</v>
      </c>
      <c r="Y17" s="27"/>
      <c r="Z17" s="27"/>
      <c r="AA17" s="27">
        <f t="shared" si="6"/>
        <v>10</v>
      </c>
    </row>
    <row r="18" spans="2:27" ht="15.75">
      <c r="B18" s="24"/>
      <c r="C18" s="34"/>
      <c r="D18" s="34"/>
      <c r="E18" s="35"/>
      <c r="F18"/>
      <c r="G18" s="25">
        <f t="shared" si="0"/>
        <v>30</v>
      </c>
      <c r="H18" s="25" t="e">
        <f>SMALL((M18,S18,#REF!,Y18),1)</f>
        <v>#REF!</v>
      </c>
      <c r="I18" s="25" t="e">
        <f>LARGE((J18,P18,#REF!,V18),1)</f>
        <v>#REF!</v>
      </c>
      <c r="J18" s="28"/>
      <c r="K18" s="27"/>
      <c r="L18" s="27">
        <f t="shared" si="1"/>
        <v>10</v>
      </c>
      <c r="M18" s="27"/>
      <c r="N18" s="27"/>
      <c r="O18" s="27">
        <f t="shared" si="2"/>
        <v>10</v>
      </c>
      <c r="P18" s="33"/>
      <c r="Q18" s="27"/>
      <c r="R18" s="27">
        <f t="shared" si="3"/>
        <v>10</v>
      </c>
      <c r="S18" s="27"/>
      <c r="T18" s="27"/>
      <c r="U18" s="27">
        <f t="shared" si="4"/>
        <v>10</v>
      </c>
      <c r="V18" s="26"/>
      <c r="W18" s="29"/>
      <c r="X18" s="27">
        <f t="shared" si="5"/>
        <v>10</v>
      </c>
      <c r="Y18" s="27"/>
      <c r="Z18" s="27"/>
      <c r="AA18" s="27">
        <f t="shared" si="6"/>
        <v>10</v>
      </c>
    </row>
    <row r="19" spans="2:27" ht="15.75">
      <c r="B19" s="24"/>
      <c r="C19" s="34"/>
      <c r="D19" s="34"/>
      <c r="E19" s="35"/>
      <c r="F19"/>
      <c r="G19" s="25">
        <f t="shared" si="0"/>
        <v>30</v>
      </c>
      <c r="H19" s="25" t="e">
        <f>SMALL((M19,S19,#REF!,Y19),1)</f>
        <v>#REF!</v>
      </c>
      <c r="I19" s="25" t="e">
        <f>LARGE((J19,P19,#REF!,V19),1)</f>
        <v>#REF!</v>
      </c>
      <c r="J19" s="28"/>
      <c r="K19" s="27"/>
      <c r="L19" s="27">
        <f t="shared" si="1"/>
        <v>10</v>
      </c>
      <c r="M19" s="27"/>
      <c r="N19" s="27"/>
      <c r="O19" s="27">
        <f t="shared" si="2"/>
        <v>10</v>
      </c>
      <c r="P19" s="33"/>
      <c r="Q19" s="27"/>
      <c r="R19" s="27">
        <f t="shared" si="3"/>
        <v>10</v>
      </c>
      <c r="S19" s="27"/>
      <c r="T19" s="27"/>
      <c r="U19" s="27">
        <f t="shared" si="4"/>
        <v>10</v>
      </c>
      <c r="V19" s="26"/>
      <c r="W19" s="29"/>
      <c r="X19" s="27">
        <f t="shared" si="5"/>
        <v>10</v>
      </c>
      <c r="Y19" s="27"/>
      <c r="Z19" s="27"/>
      <c r="AA19" s="27">
        <f t="shared" si="6"/>
        <v>10</v>
      </c>
    </row>
    <row r="20" spans="2:27" ht="15.75">
      <c r="B20" s="24"/>
      <c r="C20" s="34"/>
      <c r="D20" s="34"/>
      <c r="E20" s="35"/>
      <c r="F20"/>
      <c r="G20" s="25">
        <f t="shared" si="0"/>
        <v>30</v>
      </c>
      <c r="H20" s="25" t="e">
        <f>SMALL((M20,S20,#REF!,Y20),1)</f>
        <v>#REF!</v>
      </c>
      <c r="I20" s="25" t="e">
        <f>LARGE((J20,P20,#REF!,V20),1)</f>
        <v>#REF!</v>
      </c>
      <c r="J20" s="28"/>
      <c r="K20" s="27"/>
      <c r="L20" s="27">
        <f t="shared" si="1"/>
        <v>10</v>
      </c>
      <c r="M20" s="27"/>
      <c r="N20" s="27"/>
      <c r="O20" s="27">
        <f t="shared" si="2"/>
        <v>10</v>
      </c>
      <c r="P20" s="33"/>
      <c r="Q20" s="27"/>
      <c r="R20" s="27">
        <f t="shared" si="3"/>
        <v>10</v>
      </c>
      <c r="S20" s="27"/>
      <c r="T20" s="27"/>
      <c r="U20" s="27">
        <f t="shared" si="4"/>
        <v>10</v>
      </c>
      <c r="V20" s="26"/>
      <c r="W20" s="29"/>
      <c r="X20" s="27">
        <f t="shared" si="5"/>
        <v>10</v>
      </c>
      <c r="Y20" s="27"/>
      <c r="Z20" s="27"/>
      <c r="AA20" s="27">
        <f t="shared" si="6"/>
        <v>10</v>
      </c>
    </row>
    <row r="21" spans="2:27" ht="15.75">
      <c r="B21" s="24"/>
      <c r="C21" s="34"/>
      <c r="D21" s="34"/>
      <c r="E21" s="35"/>
      <c r="F21"/>
      <c r="G21" s="25">
        <f t="shared" si="0"/>
        <v>30</v>
      </c>
      <c r="H21" s="25" t="e">
        <f>SMALL((M21,S21,#REF!,Y21),1)</f>
        <v>#REF!</v>
      </c>
      <c r="I21" s="25" t="e">
        <f>LARGE((J21,P21,#REF!,V21),1)</f>
        <v>#REF!</v>
      </c>
      <c r="J21" s="28"/>
      <c r="K21" s="27"/>
      <c r="L21" s="27">
        <f t="shared" si="1"/>
        <v>10</v>
      </c>
      <c r="M21" s="27"/>
      <c r="N21" s="27"/>
      <c r="O21" s="27">
        <f t="shared" si="2"/>
        <v>10</v>
      </c>
      <c r="P21" s="33"/>
      <c r="Q21" s="27"/>
      <c r="R21" s="27">
        <f t="shared" si="3"/>
        <v>10</v>
      </c>
      <c r="S21" s="27"/>
      <c r="T21" s="27"/>
      <c r="U21" s="27">
        <f t="shared" si="4"/>
        <v>10</v>
      </c>
      <c r="V21" s="26"/>
      <c r="W21" s="29"/>
      <c r="X21" s="27">
        <f t="shared" si="5"/>
        <v>10</v>
      </c>
      <c r="Y21" s="27"/>
      <c r="Z21" s="27"/>
      <c r="AA21" s="27">
        <f t="shared" si="6"/>
        <v>10</v>
      </c>
    </row>
    <row r="22" spans="2:27" ht="15.75">
      <c r="B22" s="24"/>
      <c r="C22" s="34"/>
      <c r="D22" s="34"/>
      <c r="E22" s="35"/>
      <c r="F22"/>
      <c r="G22" s="25">
        <f t="shared" si="0"/>
        <v>30</v>
      </c>
      <c r="H22" s="25" t="e">
        <f>SMALL((M22,S22,#REF!,Y22),1)</f>
        <v>#REF!</v>
      </c>
      <c r="I22" s="25" t="e">
        <f>LARGE((J22,P22,#REF!,V22),1)</f>
        <v>#REF!</v>
      </c>
      <c r="J22" s="28"/>
      <c r="K22" s="27"/>
      <c r="L22" s="27">
        <f t="shared" si="1"/>
        <v>10</v>
      </c>
      <c r="M22" s="27"/>
      <c r="N22" s="27"/>
      <c r="O22" s="27">
        <f t="shared" si="2"/>
        <v>10</v>
      </c>
      <c r="P22" s="33"/>
      <c r="Q22" s="27"/>
      <c r="R22" s="27">
        <f t="shared" si="3"/>
        <v>10</v>
      </c>
      <c r="S22" s="27"/>
      <c r="T22" s="27"/>
      <c r="U22" s="27">
        <f t="shared" si="4"/>
        <v>10</v>
      </c>
      <c r="V22" s="26"/>
      <c r="W22" s="29"/>
      <c r="X22" s="27">
        <f t="shared" si="5"/>
        <v>10</v>
      </c>
      <c r="Y22" s="27"/>
      <c r="Z22" s="27"/>
      <c r="AA22" s="27">
        <f t="shared" si="6"/>
        <v>10</v>
      </c>
    </row>
    <row r="23" spans="2:27" ht="15.75">
      <c r="B23" s="24"/>
      <c r="C23" s="34"/>
      <c r="D23" s="34"/>
      <c r="E23" s="35"/>
      <c r="F23"/>
      <c r="G23" s="25">
        <f t="shared" si="0"/>
        <v>30</v>
      </c>
      <c r="H23" s="25" t="e">
        <f>SMALL((M23,S23,#REF!,Y23),1)</f>
        <v>#REF!</v>
      </c>
      <c r="I23" s="25" t="e">
        <f>LARGE((J23,P23,#REF!,V23),1)</f>
        <v>#REF!</v>
      </c>
      <c r="J23" s="28"/>
      <c r="K23" s="27"/>
      <c r="L23" s="27">
        <f t="shared" si="1"/>
        <v>10</v>
      </c>
      <c r="M23" s="27"/>
      <c r="N23" s="27"/>
      <c r="O23" s="27">
        <f t="shared" si="2"/>
        <v>10</v>
      </c>
      <c r="P23" s="33"/>
      <c r="Q23" s="27"/>
      <c r="R23" s="27">
        <f t="shared" si="3"/>
        <v>10</v>
      </c>
      <c r="S23" s="27"/>
      <c r="T23" s="27"/>
      <c r="U23" s="27">
        <f t="shared" si="4"/>
        <v>10</v>
      </c>
      <c r="V23" s="26"/>
      <c r="W23" s="29"/>
      <c r="X23" s="27">
        <f t="shared" si="5"/>
        <v>10</v>
      </c>
      <c r="Y23" s="27"/>
      <c r="Z23" s="27"/>
      <c r="AA23" s="27">
        <f t="shared" si="6"/>
        <v>10</v>
      </c>
    </row>
    <row r="24" spans="2:27" ht="15.75">
      <c r="B24" s="24"/>
      <c r="C24" s="34"/>
      <c r="D24" s="34"/>
      <c r="E24" s="35"/>
      <c r="F24"/>
      <c r="G24" s="25">
        <f t="shared" si="0"/>
        <v>30</v>
      </c>
      <c r="H24" s="25" t="e">
        <f>SMALL((M24,S24,#REF!,Y24),1)</f>
        <v>#REF!</v>
      </c>
      <c r="I24" s="25" t="e">
        <f>LARGE((J24,P24,#REF!,V24),1)</f>
        <v>#REF!</v>
      </c>
      <c r="J24" s="28"/>
      <c r="K24" s="27"/>
      <c r="L24" s="27">
        <f t="shared" si="1"/>
        <v>10</v>
      </c>
      <c r="M24" s="27"/>
      <c r="N24" s="27"/>
      <c r="O24" s="27">
        <f t="shared" si="2"/>
        <v>10</v>
      </c>
      <c r="P24" s="33"/>
      <c r="Q24" s="27"/>
      <c r="R24" s="27">
        <f t="shared" si="3"/>
        <v>10</v>
      </c>
      <c r="S24" s="27"/>
      <c r="T24" s="27"/>
      <c r="U24" s="27">
        <f t="shared" si="4"/>
        <v>10</v>
      </c>
      <c r="V24" s="26"/>
      <c r="W24" s="29"/>
      <c r="X24" s="27">
        <f t="shared" si="5"/>
        <v>10</v>
      </c>
      <c r="Y24" s="27"/>
      <c r="Z24" s="27"/>
      <c r="AA24" s="27">
        <f t="shared" si="6"/>
        <v>10</v>
      </c>
    </row>
    <row r="25" spans="2:27" ht="15.75">
      <c r="B25" s="24"/>
      <c r="C25" s="34"/>
      <c r="D25" s="34"/>
      <c r="E25" s="35"/>
      <c r="F25"/>
      <c r="G25" s="25">
        <f t="shared" si="0"/>
        <v>30</v>
      </c>
      <c r="H25" s="25" t="e">
        <f>SMALL((M25,S25,#REF!,Y25),1)</f>
        <v>#REF!</v>
      </c>
      <c r="I25" s="25" t="e">
        <f>LARGE((J25,P25,#REF!,V25),1)</f>
        <v>#REF!</v>
      </c>
      <c r="J25" s="28"/>
      <c r="K25" s="27"/>
      <c r="L25" s="27">
        <f t="shared" si="1"/>
        <v>10</v>
      </c>
      <c r="M25" s="27"/>
      <c r="N25" s="27"/>
      <c r="O25" s="27">
        <f t="shared" si="2"/>
        <v>10</v>
      </c>
      <c r="P25" s="33"/>
      <c r="Q25" s="27"/>
      <c r="R25" s="27">
        <f t="shared" si="3"/>
        <v>10</v>
      </c>
      <c r="S25" s="27"/>
      <c r="T25" s="27"/>
      <c r="U25" s="27">
        <f t="shared" si="4"/>
        <v>10</v>
      </c>
      <c r="V25" s="26"/>
      <c r="W25" s="29"/>
      <c r="X25" s="27">
        <f t="shared" si="5"/>
        <v>10</v>
      </c>
      <c r="Y25" s="27"/>
      <c r="Z25" s="27"/>
      <c r="AA25" s="27">
        <f t="shared" si="6"/>
        <v>10</v>
      </c>
    </row>
    <row r="26" spans="2:27" ht="15.75">
      <c r="B26" s="24"/>
      <c r="C26" s="34"/>
      <c r="D26" s="34"/>
      <c r="E26" s="35"/>
      <c r="F26"/>
      <c r="G26" s="25">
        <f t="shared" si="0"/>
        <v>30</v>
      </c>
      <c r="H26" s="25" t="e">
        <f>SMALL((M26,S26,#REF!,Y26),1)</f>
        <v>#REF!</v>
      </c>
      <c r="I26" s="25" t="e">
        <f>LARGE((J26,P26,#REF!,V26),1)</f>
        <v>#REF!</v>
      </c>
      <c r="J26" s="28"/>
      <c r="K26" s="27"/>
      <c r="L26" s="27">
        <f t="shared" si="1"/>
        <v>10</v>
      </c>
      <c r="M26" s="27"/>
      <c r="N26" s="27"/>
      <c r="O26" s="27">
        <f t="shared" si="2"/>
        <v>10</v>
      </c>
      <c r="P26" s="33"/>
      <c r="Q26" s="27"/>
      <c r="R26" s="27">
        <f t="shared" si="3"/>
        <v>10</v>
      </c>
      <c r="S26" s="27"/>
      <c r="T26" s="27"/>
      <c r="U26" s="27">
        <f t="shared" si="4"/>
        <v>10</v>
      </c>
      <c r="V26" s="26"/>
      <c r="W26" s="29"/>
      <c r="X26" s="27">
        <f t="shared" si="5"/>
        <v>10</v>
      </c>
      <c r="Y26" s="27"/>
      <c r="Z26" s="27"/>
      <c r="AA26" s="27">
        <f t="shared" si="6"/>
        <v>10</v>
      </c>
    </row>
    <row r="27" spans="2:27" ht="15.75">
      <c r="B27" s="24"/>
      <c r="C27" s="34"/>
      <c r="D27" s="34"/>
      <c r="E27" s="35"/>
      <c r="F27"/>
      <c r="G27" s="25">
        <f t="shared" si="0"/>
        <v>30</v>
      </c>
      <c r="H27" s="25" t="e">
        <f>SMALL((M27,S27,#REF!,Y27),1)</f>
        <v>#REF!</v>
      </c>
      <c r="I27" s="25" t="e">
        <f>LARGE((J27,P27,#REF!,V27),1)</f>
        <v>#REF!</v>
      </c>
      <c r="J27" s="28"/>
      <c r="K27" s="27"/>
      <c r="L27" s="27">
        <f t="shared" si="1"/>
        <v>10</v>
      </c>
      <c r="M27" s="27"/>
      <c r="N27" s="27"/>
      <c r="O27" s="27">
        <f t="shared" si="2"/>
        <v>10</v>
      </c>
      <c r="P27" s="33"/>
      <c r="Q27" s="27"/>
      <c r="R27" s="27">
        <f t="shared" si="3"/>
        <v>10</v>
      </c>
      <c r="S27" s="27"/>
      <c r="T27" s="27"/>
      <c r="U27" s="27">
        <f t="shared" si="4"/>
        <v>10</v>
      </c>
      <c r="V27" s="26"/>
      <c r="W27" s="29"/>
      <c r="X27" s="27">
        <f t="shared" si="5"/>
        <v>10</v>
      </c>
      <c r="Y27" s="27"/>
      <c r="Z27" s="27"/>
      <c r="AA27" s="27">
        <f t="shared" si="6"/>
        <v>10</v>
      </c>
    </row>
    <row r="28" spans="2:27" ht="15.75">
      <c r="B28" s="24"/>
      <c r="C28" s="34"/>
      <c r="D28" s="34"/>
      <c r="E28" s="35"/>
      <c r="F28"/>
      <c r="G28" s="25">
        <f t="shared" si="0"/>
        <v>30</v>
      </c>
      <c r="H28" s="25" t="e">
        <f>SMALL((M28,S28,#REF!,Y28),1)</f>
        <v>#REF!</v>
      </c>
      <c r="I28" s="25" t="e">
        <f>LARGE((J28,P28,#REF!,V28),1)</f>
        <v>#REF!</v>
      </c>
      <c r="J28" s="28"/>
      <c r="K28" s="27"/>
      <c r="L28" s="27">
        <f t="shared" si="1"/>
        <v>10</v>
      </c>
      <c r="M28" s="27"/>
      <c r="N28" s="27"/>
      <c r="O28" s="27">
        <f t="shared" si="2"/>
        <v>10</v>
      </c>
      <c r="P28" s="33"/>
      <c r="Q28" s="27"/>
      <c r="R28" s="27">
        <f t="shared" si="3"/>
        <v>10</v>
      </c>
      <c r="S28" s="27"/>
      <c r="T28" s="27"/>
      <c r="U28" s="27">
        <f t="shared" si="4"/>
        <v>10</v>
      </c>
      <c r="V28" s="26"/>
      <c r="W28" s="29"/>
      <c r="X28" s="27">
        <f t="shared" si="5"/>
        <v>10</v>
      </c>
      <c r="Y28" s="27"/>
      <c r="Z28" s="27"/>
      <c r="AA28" s="27">
        <f t="shared" si="6"/>
        <v>10</v>
      </c>
    </row>
    <row r="29" spans="2:27" ht="15.75">
      <c r="B29" s="24"/>
      <c r="C29" s="34"/>
      <c r="D29" s="34"/>
      <c r="E29" s="35"/>
      <c r="F29"/>
      <c r="G29" s="25">
        <f t="shared" si="0"/>
        <v>30</v>
      </c>
      <c r="H29" s="25" t="e">
        <f>SMALL((M29,S29,#REF!,Y29),1)</f>
        <v>#REF!</v>
      </c>
      <c r="I29" s="25" t="e">
        <f>LARGE((J29,P29,#REF!,V29),1)</f>
        <v>#REF!</v>
      </c>
      <c r="J29" s="28"/>
      <c r="K29" s="27"/>
      <c r="L29" s="27">
        <f t="shared" si="1"/>
        <v>10</v>
      </c>
      <c r="M29" s="27"/>
      <c r="N29" s="27"/>
      <c r="O29" s="27">
        <f t="shared" si="2"/>
        <v>10</v>
      </c>
      <c r="P29" s="33"/>
      <c r="Q29" s="27"/>
      <c r="R29" s="27">
        <f t="shared" si="3"/>
        <v>10</v>
      </c>
      <c r="S29" s="27"/>
      <c r="T29" s="27"/>
      <c r="U29" s="27">
        <f t="shared" si="4"/>
        <v>10</v>
      </c>
      <c r="V29" s="26"/>
      <c r="W29" s="29"/>
      <c r="X29" s="27">
        <f t="shared" si="5"/>
        <v>10</v>
      </c>
      <c r="Y29" s="27"/>
      <c r="Z29" s="27"/>
      <c r="AA29" s="27">
        <f t="shared" si="6"/>
        <v>10</v>
      </c>
    </row>
    <row r="30" spans="2:27" ht="15.75">
      <c r="B30" s="24"/>
      <c r="C30" s="34"/>
      <c r="D30" s="34"/>
      <c r="E30" s="35"/>
      <c r="F30"/>
      <c r="G30" s="25">
        <f t="shared" si="0"/>
        <v>30</v>
      </c>
      <c r="H30" s="25" t="e">
        <f>SMALL((M30,S30,#REF!,Y30),1)</f>
        <v>#REF!</v>
      </c>
      <c r="I30" s="25" t="e">
        <f>LARGE((J30,P30,#REF!,V30),1)</f>
        <v>#REF!</v>
      </c>
      <c r="J30" s="28"/>
      <c r="K30" s="27"/>
      <c r="L30" s="27">
        <f t="shared" si="1"/>
        <v>10</v>
      </c>
      <c r="M30" s="27"/>
      <c r="N30" s="27"/>
      <c r="O30" s="27">
        <f t="shared" si="2"/>
        <v>10</v>
      </c>
      <c r="P30" s="33"/>
      <c r="Q30" s="27"/>
      <c r="R30" s="27">
        <f t="shared" si="3"/>
        <v>10</v>
      </c>
      <c r="S30" s="27"/>
      <c r="T30" s="27"/>
      <c r="U30" s="27">
        <f t="shared" si="4"/>
        <v>10</v>
      </c>
      <c r="V30" s="26"/>
      <c r="W30" s="29"/>
      <c r="X30" s="27">
        <f t="shared" si="5"/>
        <v>10</v>
      </c>
      <c r="Y30" s="27"/>
      <c r="Z30" s="27"/>
      <c r="AA30" s="27">
        <f t="shared" si="6"/>
        <v>10</v>
      </c>
    </row>
    <row r="31" spans="2:27" ht="15.75">
      <c r="B31" s="24"/>
      <c r="C31" s="34"/>
      <c r="D31" s="34"/>
      <c r="E31" s="35"/>
      <c r="F31"/>
      <c r="G31" s="25">
        <f t="shared" si="0"/>
        <v>30</v>
      </c>
      <c r="H31" s="25" t="e">
        <f>SMALL((M31,S31,#REF!,Y31),1)</f>
        <v>#REF!</v>
      </c>
      <c r="I31" s="25" t="e">
        <f>LARGE((J31,P31,#REF!,V31),1)</f>
        <v>#REF!</v>
      </c>
      <c r="J31" s="28"/>
      <c r="K31" s="27"/>
      <c r="L31" s="27">
        <f t="shared" si="1"/>
        <v>10</v>
      </c>
      <c r="M31" s="27"/>
      <c r="N31" s="27"/>
      <c r="O31" s="27">
        <f t="shared" si="2"/>
        <v>10</v>
      </c>
      <c r="P31" s="33"/>
      <c r="Q31" s="27"/>
      <c r="R31" s="27">
        <f t="shared" si="3"/>
        <v>10</v>
      </c>
      <c r="S31" s="27"/>
      <c r="T31" s="27"/>
      <c r="U31" s="27">
        <f t="shared" si="4"/>
        <v>10</v>
      </c>
      <c r="V31" s="26"/>
      <c r="W31" s="29"/>
      <c r="X31" s="27">
        <f t="shared" si="5"/>
        <v>10</v>
      </c>
      <c r="Y31" s="27"/>
      <c r="Z31" s="27"/>
      <c r="AA31" s="27">
        <f t="shared" si="6"/>
        <v>10</v>
      </c>
    </row>
    <row r="32" spans="2:27" ht="15.75">
      <c r="B32" s="24"/>
      <c r="C32" s="34"/>
      <c r="D32" s="34"/>
      <c r="E32" s="35"/>
      <c r="F32"/>
      <c r="G32" s="25">
        <f t="shared" si="0"/>
        <v>30</v>
      </c>
      <c r="H32" s="25" t="e">
        <f>SMALL((M32,S32,#REF!,Y32),1)</f>
        <v>#REF!</v>
      </c>
      <c r="I32" s="25" t="e">
        <f>LARGE((J32,P32,#REF!,V32),1)</f>
        <v>#REF!</v>
      </c>
      <c r="J32" s="28"/>
      <c r="K32" s="27"/>
      <c r="L32" s="27">
        <f t="shared" si="1"/>
        <v>10</v>
      </c>
      <c r="M32" s="27"/>
      <c r="N32" s="27"/>
      <c r="O32" s="27">
        <f t="shared" si="2"/>
        <v>10</v>
      </c>
      <c r="P32" s="33"/>
      <c r="Q32" s="27"/>
      <c r="R32" s="27">
        <f t="shared" si="3"/>
        <v>10</v>
      </c>
      <c r="S32" s="27"/>
      <c r="T32" s="27"/>
      <c r="U32" s="27">
        <f t="shared" si="4"/>
        <v>10</v>
      </c>
      <c r="V32" s="26"/>
      <c r="W32" s="29"/>
      <c r="X32" s="27">
        <f t="shared" si="5"/>
        <v>10</v>
      </c>
      <c r="Y32" s="27"/>
      <c r="Z32" s="27"/>
      <c r="AA32" s="27">
        <f t="shared" si="6"/>
        <v>10</v>
      </c>
    </row>
    <row r="33" spans="2:27" ht="15.75">
      <c r="B33" s="24"/>
      <c r="C33" s="34"/>
      <c r="D33" s="34"/>
      <c r="E33" s="35"/>
      <c r="F33"/>
      <c r="G33" s="25">
        <f t="shared" si="0"/>
        <v>30</v>
      </c>
      <c r="H33" s="25" t="e">
        <f>SMALL((M33,S33,#REF!,Y33),1)</f>
        <v>#REF!</v>
      </c>
      <c r="I33" s="25" t="e">
        <f>LARGE((J33,P33,#REF!,V33),1)</f>
        <v>#REF!</v>
      </c>
      <c r="J33" s="28"/>
      <c r="K33" s="27"/>
      <c r="L33" s="27">
        <f t="shared" si="1"/>
        <v>10</v>
      </c>
      <c r="M33" s="27"/>
      <c r="N33" s="27"/>
      <c r="O33" s="27">
        <f t="shared" si="2"/>
        <v>10</v>
      </c>
      <c r="P33" s="33"/>
      <c r="Q33" s="27"/>
      <c r="R33" s="27">
        <f t="shared" si="3"/>
        <v>10</v>
      </c>
      <c r="S33" s="27"/>
      <c r="T33" s="27"/>
      <c r="U33" s="27">
        <f t="shared" si="4"/>
        <v>10</v>
      </c>
      <c r="V33" s="26"/>
      <c r="W33" s="29"/>
      <c r="X33" s="27">
        <f t="shared" si="5"/>
        <v>10</v>
      </c>
      <c r="Y33" s="27"/>
      <c r="Z33" s="27"/>
      <c r="AA33" s="27">
        <f t="shared" si="6"/>
        <v>10</v>
      </c>
    </row>
    <row r="34" spans="2:27" ht="15.75">
      <c r="B34" s="24"/>
      <c r="C34" s="34"/>
      <c r="D34" s="34"/>
      <c r="E34" s="35"/>
      <c r="F34"/>
      <c r="G34" s="25">
        <f t="shared" si="0"/>
        <v>30</v>
      </c>
      <c r="H34" s="25" t="e">
        <f>SMALL((M34,S34,#REF!,Y34),1)</f>
        <v>#REF!</v>
      </c>
      <c r="I34" s="25" t="e">
        <f>LARGE((J34,P34,#REF!,V34),1)</f>
        <v>#REF!</v>
      </c>
      <c r="J34" s="28"/>
      <c r="K34" s="27"/>
      <c r="L34" s="27">
        <f t="shared" si="1"/>
        <v>10</v>
      </c>
      <c r="M34" s="27"/>
      <c r="N34" s="27"/>
      <c r="O34" s="27">
        <f t="shared" si="2"/>
        <v>10</v>
      </c>
      <c r="P34" s="33"/>
      <c r="Q34" s="27"/>
      <c r="R34" s="27">
        <f t="shared" si="3"/>
        <v>10</v>
      </c>
      <c r="S34" s="27"/>
      <c r="T34" s="27"/>
      <c r="U34" s="27">
        <f t="shared" si="4"/>
        <v>10</v>
      </c>
      <c r="V34" s="26"/>
      <c r="W34" s="29"/>
      <c r="X34" s="27">
        <f t="shared" si="5"/>
        <v>10</v>
      </c>
      <c r="Y34" s="27"/>
      <c r="Z34" s="27"/>
      <c r="AA34" s="27">
        <f t="shared" si="6"/>
        <v>10</v>
      </c>
    </row>
    <row r="35" spans="2:27" ht="15.75">
      <c r="B35" s="24"/>
      <c r="C35" s="34"/>
      <c r="D35" s="34"/>
      <c r="E35" s="35"/>
      <c r="F35"/>
      <c r="G35" s="25">
        <f t="shared" si="0"/>
        <v>30</v>
      </c>
      <c r="H35" s="25" t="e">
        <f>SMALL((M35,S35,#REF!,Y35),1)</f>
        <v>#REF!</v>
      </c>
      <c r="I35" s="25" t="e">
        <f>LARGE((J35,P35,#REF!,V35),1)</f>
        <v>#REF!</v>
      </c>
      <c r="J35" s="28"/>
      <c r="K35" s="27"/>
      <c r="L35" s="27">
        <f t="shared" si="1"/>
        <v>10</v>
      </c>
      <c r="M35" s="27"/>
      <c r="N35" s="27"/>
      <c r="O35" s="27">
        <f t="shared" si="2"/>
        <v>10</v>
      </c>
      <c r="P35" s="33"/>
      <c r="Q35" s="27"/>
      <c r="R35" s="27">
        <f t="shared" si="3"/>
        <v>10</v>
      </c>
      <c r="S35" s="27"/>
      <c r="T35" s="27"/>
      <c r="U35" s="27">
        <f t="shared" si="4"/>
        <v>10</v>
      </c>
      <c r="V35" s="26"/>
      <c r="W35" s="29"/>
      <c r="X35" s="27">
        <f t="shared" si="5"/>
        <v>10</v>
      </c>
      <c r="Y35" s="27"/>
      <c r="Z35" s="27"/>
      <c r="AA35" s="27">
        <f t="shared" si="6"/>
        <v>10</v>
      </c>
    </row>
  </sheetData>
  <sheetProtection selectLockedCells="1" selectUnlockedCells="1"/>
  <mergeCells count="7">
    <mergeCell ref="V13:AA13"/>
    <mergeCell ref="G2:T2"/>
    <mergeCell ref="E12:E13"/>
    <mergeCell ref="H12:H13"/>
    <mergeCell ref="I12:I13"/>
    <mergeCell ref="J13:O13"/>
    <mergeCell ref="P13:U1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17"/>
  <sheetViews>
    <sheetView tabSelected="1" zoomScale="90" zoomScaleNormal="90" zoomScalePageLayoutView="0" workbookViewId="0" topLeftCell="A10">
      <selection activeCell="C16" sqref="C16:F16"/>
    </sheetView>
  </sheetViews>
  <sheetFormatPr defaultColWidth="10.57421875" defaultRowHeight="15" outlineLevelCol="1"/>
  <cols>
    <col min="1" max="1" width="9.140625" style="1" customWidth="1"/>
    <col min="2" max="2" width="5.8515625" style="1" customWidth="1"/>
    <col min="3" max="3" width="11.421875" style="1" customWidth="1"/>
    <col min="4" max="4" width="14.00390625" style="1" customWidth="1"/>
    <col min="5" max="5" width="12.7109375" style="2" customWidth="1"/>
    <col min="6" max="6" width="44.7109375" style="1" customWidth="1"/>
    <col min="7" max="7" width="10.57421875" style="1" customWidth="1"/>
    <col min="8" max="8" width="8.57421875" style="1" customWidth="1"/>
    <col min="9" max="9" width="7.8515625" style="1" customWidth="1"/>
    <col min="10" max="10" width="7.7109375" style="3" customWidth="1"/>
    <col min="11" max="12" width="7.7109375" style="1" customWidth="1"/>
    <col min="13" max="14" width="7.7109375" style="1" customWidth="1" outlineLevel="1"/>
    <col min="15" max="15" width="7.7109375" style="1" customWidth="1"/>
    <col min="16" max="16" width="7.7109375" style="4" customWidth="1"/>
    <col min="17" max="17" width="6.7109375" style="1" customWidth="1"/>
    <col min="18" max="18" width="7.7109375" style="1" customWidth="1"/>
    <col min="19" max="20" width="7.7109375" style="1" customWidth="1" outlineLevel="1"/>
    <col min="21" max="21" width="7.7109375" style="1" customWidth="1"/>
    <col min="22" max="22" width="9.140625" style="30" customWidth="1"/>
    <col min="23" max="24" width="9.140625" style="1" customWidth="1"/>
    <col min="25" max="25" width="7.57421875" style="1" customWidth="1"/>
    <col min="26" max="26" width="7.8515625" style="1" customWidth="1"/>
    <col min="27" max="250" width="9.140625" style="1" customWidth="1"/>
  </cols>
  <sheetData>
    <row r="2" spans="7:20" ht="23.25">
      <c r="G2" s="38" t="s">
        <v>0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1:21" ht="15">
      <c r="K3" s="5"/>
      <c r="L3" s="5"/>
      <c r="M3" s="5"/>
      <c r="N3" s="5"/>
      <c r="O3" s="5"/>
      <c r="P3" s="36"/>
      <c r="Q3" s="5"/>
      <c r="R3" s="5"/>
      <c r="S3" s="5"/>
      <c r="T3" s="5"/>
      <c r="U3" s="5"/>
    </row>
    <row r="4" spans="6:21" ht="15">
      <c r="F4" s="5"/>
      <c r="J4" s="6"/>
      <c r="K4" s="5"/>
      <c r="L4" s="5"/>
      <c r="M4" s="5"/>
      <c r="N4" s="5"/>
      <c r="O4" s="5"/>
      <c r="P4" s="36"/>
      <c r="Q4" s="5"/>
      <c r="R4" s="5"/>
      <c r="S4" s="5"/>
      <c r="T4" s="5"/>
      <c r="U4" s="5"/>
    </row>
    <row r="5" spans="6:15" ht="15.75">
      <c r="F5" s="7" t="s">
        <v>1</v>
      </c>
      <c r="G5" s="8">
        <v>2021</v>
      </c>
      <c r="J5" s="6"/>
      <c r="N5" s="9" t="s">
        <v>2</v>
      </c>
      <c r="O5" s="1" t="s">
        <v>48</v>
      </c>
    </row>
    <row r="6" spans="6:15" ht="15" customHeight="1">
      <c r="F6" s="7" t="s">
        <v>3</v>
      </c>
      <c r="G6" s="10" t="s">
        <v>49</v>
      </c>
      <c r="J6" s="6"/>
      <c r="N6" s="9" t="s">
        <v>5</v>
      </c>
      <c r="O6" s="1" t="s">
        <v>6</v>
      </c>
    </row>
    <row r="7" spans="6:15" ht="15.75">
      <c r="F7" s="7" t="s">
        <v>7</v>
      </c>
      <c r="G7" s="10" t="s">
        <v>8</v>
      </c>
      <c r="J7" s="6"/>
      <c r="N7" s="9" t="s">
        <v>9</v>
      </c>
      <c r="O7" s="1">
        <v>9</v>
      </c>
    </row>
    <row r="8" spans="6:15" ht="15.75">
      <c r="F8" s="7" t="s">
        <v>10</v>
      </c>
      <c r="G8" s="10" t="s">
        <v>11</v>
      </c>
      <c r="J8" s="6"/>
      <c r="N8" s="9" t="s">
        <v>12</v>
      </c>
      <c r="O8" s="1">
        <v>18</v>
      </c>
    </row>
    <row r="9" spans="6:14" ht="15.75">
      <c r="F9" s="7" t="s">
        <v>13</v>
      </c>
      <c r="G9" s="11" t="s">
        <v>14</v>
      </c>
      <c r="J9" s="12"/>
      <c r="M9" s="13"/>
      <c r="N9" s="13"/>
    </row>
    <row r="10" spans="6:14" ht="15.75">
      <c r="F10" s="7" t="s">
        <v>15</v>
      </c>
      <c r="G10" s="14" t="s">
        <v>16</v>
      </c>
      <c r="I10" s="1" t="s">
        <v>17</v>
      </c>
      <c r="K10" s="15"/>
      <c r="L10" s="15"/>
      <c r="M10" s="15"/>
      <c r="N10" s="15"/>
    </row>
    <row r="11" spans="6:14" ht="15.75">
      <c r="F11" s="14"/>
      <c r="G11" s="15"/>
      <c r="H11" s="15"/>
      <c r="I11" s="15"/>
      <c r="K11" s="16"/>
      <c r="L11" s="16"/>
      <c r="M11" s="16"/>
      <c r="N11" s="16"/>
    </row>
    <row r="12" spans="2:27" ht="30" customHeight="1">
      <c r="B12" s="17"/>
      <c r="C12" s="17"/>
      <c r="D12" s="17"/>
      <c r="E12" s="39" t="s">
        <v>18</v>
      </c>
      <c r="F12" s="17"/>
      <c r="G12" s="17"/>
      <c r="H12" s="40" t="s">
        <v>19</v>
      </c>
      <c r="I12" s="41" t="s">
        <v>20</v>
      </c>
      <c r="J12" s="18" t="s">
        <v>21</v>
      </c>
      <c r="K12" s="19" t="s">
        <v>22</v>
      </c>
      <c r="L12" s="20" t="s">
        <v>23</v>
      </c>
      <c r="M12" s="19" t="s">
        <v>24</v>
      </c>
      <c r="N12" s="21" t="s">
        <v>25</v>
      </c>
      <c r="O12" s="20" t="s">
        <v>26</v>
      </c>
      <c r="P12" s="22" t="s">
        <v>21</v>
      </c>
      <c r="Q12" s="19" t="s">
        <v>22</v>
      </c>
      <c r="R12" s="20" t="s">
        <v>23</v>
      </c>
      <c r="S12" s="19" t="s">
        <v>24</v>
      </c>
      <c r="T12" s="21" t="s">
        <v>25</v>
      </c>
      <c r="U12" s="20" t="s">
        <v>26</v>
      </c>
      <c r="V12" s="32" t="s">
        <v>21</v>
      </c>
      <c r="W12" s="19" t="s">
        <v>22</v>
      </c>
      <c r="X12" s="20" t="s">
        <v>23</v>
      </c>
      <c r="Y12" s="19" t="s">
        <v>24</v>
      </c>
      <c r="Z12" s="21" t="s">
        <v>25</v>
      </c>
      <c r="AA12" s="20" t="s">
        <v>26</v>
      </c>
    </row>
    <row r="13" spans="2:27" s="9" customFormat="1" ht="39" customHeight="1">
      <c r="B13" s="23" t="s">
        <v>27</v>
      </c>
      <c r="C13" s="23" t="s">
        <v>28</v>
      </c>
      <c r="D13" s="23" t="s">
        <v>29</v>
      </c>
      <c r="E13" s="39"/>
      <c r="F13" s="23" t="s">
        <v>30</v>
      </c>
      <c r="G13" s="23" t="s">
        <v>31</v>
      </c>
      <c r="H13" s="40"/>
      <c r="I13" s="40"/>
      <c r="J13" s="42" t="s">
        <v>32</v>
      </c>
      <c r="K13" s="42"/>
      <c r="L13" s="42"/>
      <c r="M13" s="42"/>
      <c r="N13" s="42"/>
      <c r="O13" s="42"/>
      <c r="P13" s="43" t="s">
        <v>33</v>
      </c>
      <c r="Q13" s="43"/>
      <c r="R13" s="43"/>
      <c r="S13" s="43"/>
      <c r="T13" s="43"/>
      <c r="U13" s="43"/>
      <c r="V13" s="44" t="s">
        <v>34</v>
      </c>
      <c r="W13" s="44"/>
      <c r="X13" s="44"/>
      <c r="Y13" s="44"/>
      <c r="Z13" s="44"/>
      <c r="AA13" s="44"/>
    </row>
    <row r="14" spans="2:27" ht="15.75">
      <c r="B14" s="24">
        <v>1</v>
      </c>
      <c r="C14" t="s">
        <v>50</v>
      </c>
      <c r="D14" t="s">
        <v>51</v>
      </c>
      <c r="E14" t="s">
        <v>52</v>
      </c>
      <c r="F14" t="s">
        <v>53</v>
      </c>
      <c r="G14" s="25">
        <f>O14+U14+AA14</f>
        <v>50.5</v>
      </c>
      <c r="H14" s="25" t="e">
        <f>SMALL((M14,S14,#REF!,Y14),1)</f>
        <v>#REF!</v>
      </c>
      <c r="I14" s="25" t="e">
        <f>LARGE((J14,P14,#REF!,V14),1)</f>
        <v>#REF!</v>
      </c>
      <c r="J14" s="26">
        <v>7.5</v>
      </c>
      <c r="K14" s="27">
        <v>2</v>
      </c>
      <c r="L14" s="27">
        <f>10-M14</f>
        <v>8.35</v>
      </c>
      <c r="M14" s="27">
        <v>1.65</v>
      </c>
      <c r="N14" s="27"/>
      <c r="O14" s="27">
        <f>J14+K14+L14-N14</f>
        <v>17.85</v>
      </c>
      <c r="P14" s="28">
        <v>6.7</v>
      </c>
      <c r="Q14" s="27">
        <v>2</v>
      </c>
      <c r="R14" s="27">
        <f>10-S14</f>
        <v>6.85</v>
      </c>
      <c r="S14" s="27">
        <v>3.15</v>
      </c>
      <c r="T14" s="27"/>
      <c r="U14" s="27">
        <f>P14+Q14+R14-T14</f>
        <v>15.549999999999999</v>
      </c>
      <c r="V14" s="33">
        <v>9</v>
      </c>
      <c r="W14" s="29"/>
      <c r="X14" s="27">
        <f>10-Y14</f>
        <v>8.1</v>
      </c>
      <c r="Y14" s="27">
        <v>1.9</v>
      </c>
      <c r="Z14" s="27"/>
      <c r="AA14" s="27">
        <f>V14+W14+X14-Z14</f>
        <v>17.1</v>
      </c>
    </row>
    <row r="15" spans="2:27" ht="15.75">
      <c r="B15" s="24">
        <v>2</v>
      </c>
      <c r="C15" t="s">
        <v>54</v>
      </c>
      <c r="D15" t="s">
        <v>55</v>
      </c>
      <c r="E15" t="s">
        <v>56</v>
      </c>
      <c r="F15" t="s">
        <v>57</v>
      </c>
      <c r="G15" s="25">
        <f>O15+U15+AA15</f>
        <v>50.05</v>
      </c>
      <c r="H15" s="25" t="e">
        <f>SMALL((M15,S15,#REF!,Y15),1)</f>
        <v>#REF!</v>
      </c>
      <c r="I15" s="25" t="e">
        <f>LARGE((J15,P15,#REF!,V15),1)</f>
        <v>#REF!</v>
      </c>
      <c r="J15" s="26">
        <v>6.2</v>
      </c>
      <c r="K15" s="27">
        <v>2</v>
      </c>
      <c r="L15" s="27">
        <f>10-M15</f>
        <v>8.15</v>
      </c>
      <c r="M15" s="27">
        <v>1.85</v>
      </c>
      <c r="N15" s="27"/>
      <c r="O15" s="27">
        <f>J15+K15+L15-N15</f>
        <v>16.35</v>
      </c>
      <c r="P15" s="28">
        <v>5.8</v>
      </c>
      <c r="Q15" s="27">
        <v>2</v>
      </c>
      <c r="R15" s="27">
        <f>10-S15</f>
        <v>7.5</v>
      </c>
      <c r="S15" s="27">
        <v>2.5</v>
      </c>
      <c r="T15" s="27"/>
      <c r="U15" s="27">
        <f>P15+Q15+R15-T15</f>
        <v>15.3</v>
      </c>
      <c r="V15" s="33">
        <v>9</v>
      </c>
      <c r="W15" s="29"/>
      <c r="X15" s="27">
        <f>10-Y15</f>
        <v>9.4</v>
      </c>
      <c r="Y15" s="27">
        <v>0.6000000000000001</v>
      </c>
      <c r="Z15" s="27"/>
      <c r="AA15" s="27">
        <f>V15+W15+X15-Z15</f>
        <v>18.4</v>
      </c>
    </row>
    <row r="16" spans="2:27" ht="15.75">
      <c r="B16" s="24">
        <v>3</v>
      </c>
      <c r="C16" s="45" t="s">
        <v>58</v>
      </c>
      <c r="D16" s="45" t="s">
        <v>59</v>
      </c>
      <c r="E16" s="45" t="s">
        <v>60</v>
      </c>
      <c r="F16" s="45" t="s">
        <v>43</v>
      </c>
      <c r="G16" s="25">
        <f>O16+U16+AA16</f>
        <v>49.05</v>
      </c>
      <c r="H16" s="25" t="e">
        <f>SMALL((M16,S16,#REF!,Y16),1)</f>
        <v>#REF!</v>
      </c>
      <c r="I16" s="25" t="e">
        <f>LARGE((J16,P16,#REF!,V16),1)</f>
        <v>#REF!</v>
      </c>
      <c r="J16" s="26">
        <v>6</v>
      </c>
      <c r="K16" s="27">
        <v>2</v>
      </c>
      <c r="L16" s="27">
        <f>10-M16</f>
        <v>7.9</v>
      </c>
      <c r="M16" s="27">
        <v>2.1</v>
      </c>
      <c r="N16" s="27"/>
      <c r="O16" s="27">
        <f>J16+K16+L16-N16</f>
        <v>15.9</v>
      </c>
      <c r="P16" s="28">
        <v>6.2</v>
      </c>
      <c r="Q16" s="27">
        <v>2</v>
      </c>
      <c r="R16" s="27">
        <f>10-S16</f>
        <v>7.35</v>
      </c>
      <c r="S16" s="27">
        <v>2.65</v>
      </c>
      <c r="T16" s="27"/>
      <c r="U16" s="27">
        <f>P16+Q16+R16-T16</f>
        <v>15.549999999999999</v>
      </c>
      <c r="V16" s="33">
        <v>8.5</v>
      </c>
      <c r="W16" s="29"/>
      <c r="X16" s="27">
        <f>10-Y16</f>
        <v>9.1</v>
      </c>
      <c r="Y16" s="27">
        <v>0.9</v>
      </c>
      <c r="Z16" s="27"/>
      <c r="AA16" s="27">
        <f>V16+W16+X16-Z16</f>
        <v>17.6</v>
      </c>
    </row>
    <row r="17" spans="2:27" ht="15.75">
      <c r="B17" s="24">
        <v>4</v>
      </c>
      <c r="C17" t="s">
        <v>61</v>
      </c>
      <c r="D17" t="s">
        <v>41</v>
      </c>
      <c r="E17" t="s">
        <v>62</v>
      </c>
      <c r="F17" t="s">
        <v>57</v>
      </c>
      <c r="G17" s="25">
        <f>O17+U17+AA17</f>
        <v>48.3</v>
      </c>
      <c r="H17" s="25" t="e">
        <f>SMALL((M17,S17,#REF!,Y17),1)</f>
        <v>#REF!</v>
      </c>
      <c r="I17" s="25" t="e">
        <f>LARGE((J17,P17,#REF!,V17),1)</f>
        <v>#REF!</v>
      </c>
      <c r="J17" s="26">
        <v>5.8</v>
      </c>
      <c r="K17" s="27">
        <v>2</v>
      </c>
      <c r="L17" s="27">
        <f>10-M17</f>
        <v>7.3</v>
      </c>
      <c r="M17" s="27">
        <v>2.7</v>
      </c>
      <c r="N17" s="27"/>
      <c r="O17" s="27">
        <f>J17+K17+L17-N17</f>
        <v>15.1</v>
      </c>
      <c r="P17" s="28">
        <v>6.1</v>
      </c>
      <c r="Q17" s="27">
        <v>2</v>
      </c>
      <c r="R17" s="27">
        <f>10-S17</f>
        <v>7.5</v>
      </c>
      <c r="S17" s="27">
        <v>2.5</v>
      </c>
      <c r="T17" s="27"/>
      <c r="U17" s="27">
        <f>P17+Q17+R17-T17</f>
        <v>15.6</v>
      </c>
      <c r="V17" s="33">
        <v>9</v>
      </c>
      <c r="W17" s="29"/>
      <c r="X17" s="27">
        <f>10-Y17</f>
        <v>8.6</v>
      </c>
      <c r="Y17" s="27">
        <v>1.4</v>
      </c>
      <c r="Z17" s="27"/>
      <c r="AA17" s="27">
        <f>V17+W17+X17-Z17</f>
        <v>17.6</v>
      </c>
    </row>
  </sheetData>
  <sheetProtection selectLockedCells="1" selectUnlockedCells="1"/>
  <mergeCells count="7">
    <mergeCell ref="V13:AA13"/>
    <mergeCell ref="G2:T2"/>
    <mergeCell ref="E12:E13"/>
    <mergeCell ref="H12:H13"/>
    <mergeCell ref="I12:I13"/>
    <mergeCell ref="J13:O13"/>
    <mergeCell ref="P13:U1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modified xsi:type="dcterms:W3CDTF">2021-12-19T22:16:06Z</dcterms:modified>
  <cp:category/>
  <cp:version/>
  <cp:contentType/>
  <cp:contentStatus/>
</cp:coreProperties>
</file>